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2c92aa071040a5" /><Relationship Type="http://schemas.openxmlformats.org/officeDocument/2006/relationships/extended-properties" Target="/docProps/app.xml" Id="Race240373576431b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xmlns:r="http://schemas.openxmlformats.org/officeDocument/2006/relationships" name="Pipeline" sheetId="1" r:id="rId1"/>
  </x:sheets>
  <x:calcPr fullCalcOnLoad="1"/>
</x:workbook>
</file>

<file path=xl/styles.xml><?xml version="1.0" encoding="utf-8"?>
<x:styleSheet xmlns:x="http://schemas.openxmlformats.org/spreadsheetml/2006/main">
  <x:numFmts count="2">
    <x:numFmt numFmtId="164" formatCode="$#,##0"/>
    <x:numFmt numFmtId="165" formatCode="0.0"/>
  </x:numFmts>
  <x:fonts count="7">
    <x:font>
      <x:sz val="11"/>
      <x:name val="Calibri"/>
    </x:font>
    <x:font>
      <x:b/>
      <x:sz val="20"/>
      <x:color rgb="FFFFFFFF"/>
      <x:name val="Calibri"/>
    </x:font>
    <x:font>
      <x:b/>
      <x:sz val="10"/>
      <x:color rgb="FF0B6E4F"/>
      <x:name val="Calibri"/>
    </x:font>
    <x:font>
      <x:b/>
      <x:sz val="18"/>
      <x:color rgb="FF0B6E4F"/>
      <x:name val="Calibri"/>
    </x:font>
    <x:font>
      <x:b/>
      <x:sz val="11"/>
      <x:color rgb="FFFFFFFF"/>
      <x:name val="Calibri"/>
    </x:font>
    <x:font>
      <x:b/>
      <x:sz val="10"/>
      <x:color rgb="FF333333"/>
      <x:name val="Calibri"/>
    </x:font>
    <x:font>
      <x:sz val="10"/>
      <x:name val="Calibri"/>
    </x:font>
  </x:fonts>
  <x:fills count="6">
    <x:fill>
      <x:patternFill patternType="none"/>
    </x:fill>
    <x:fill>
      <x:patternFill patternType="gray125"/>
    </x:fill>
    <x:fill>
      <x:patternFill patternType="solid">
        <x:fgColor rgb="FF0B6E4F"/>
      </x:patternFill>
    </x:fill>
    <x:fill>
      <x:patternFill patternType="solid">
        <x:fgColor rgb="FFE8F5E9"/>
      </x:patternFill>
    </x:fill>
    <x:fill>
      <x:patternFill patternType="solid">
        <x:fgColor rgb="FFF5F5DC"/>
      </x:patternFill>
    </x:fill>
    <x:fill>
      <x:patternFill patternType="solid">
        <x:fgColor rgb="FFFFFFFF"/>
      </x:patternFill>
    </x:fill>
  </x:fills>
  <x:borders count="4">
    <x:border>
      <x:left/>
      <x:right/>
      <x:top/>
      <x:bottom/>
      <x:diagonal/>
    </x:border>
    <x:border>
      <x:left/>
      <x:right/>
      <x:top/>
      <x:bottom style="thin">
        <x:color rgb="FF0B6E4F"/>
      </x:bottom>
      <x:diagonal/>
    </x:border>
    <x:border>
      <x:left/>
      <x:right/>
      <x:top/>
      <x:bottom style="medium">
        <x:color rgb="FFC8A951"/>
      </x:bottom>
      <x:diagonal/>
    </x:border>
    <x:border>
      <x:left style="thin">
        <x:color rgb="FFD0D0D0"/>
      </x:left>
      <x:right style="thin">
        <x:color rgb="FFD0D0D0"/>
      </x:right>
      <x:top style="thin">
        <x:color rgb="FFD0D0D0"/>
      </x:top>
      <x:bottom style="thin">
        <x:color rgb="FFD0D0D0"/>
      </x:bottom>
      <x:diagonal/>
    </x:border>
  </x:borders>
  <x:cellStyleXfs count="1">
    <x:xf numFmtId="0" fontId="0" fillId="0" borderId="0"/>
  </x:cellStyleXfs>
  <x:cellXfs count="25">
    <x:xf numFmtId="0" fontId="0" fillId="0" borderId="0"/>
    <x:xf numFmtId="0" fontId="1" fillId="2" borderId="0" applyFont="1" applyFill="1" applyAlignment="1">
      <x:alignment horizontal="center" vertical="center"/>
    </x:xf>
    <x:xf numFmtId="0" fontId="0" fillId="2" borderId="0" applyFill="1"/>
    <x:xf numFmtId="0" fontId="2" fillId="0" borderId="0" applyFont="1" applyAlignment="1">
      <x:alignment horizontal="center"/>
    </x:xf>
    <x:xf numFmtId="164" fontId="3" fillId="0" borderId="0" applyNumberFormat="1" applyFont="1" applyAlignment="1">
      <x:alignment horizontal="center"/>
    </x:xf>
    <x:xf numFmtId="9" fontId="3" fillId="0" borderId="0" applyNumberFormat="1" applyFont="1" applyAlignment="1">
      <x:alignment horizontal="center"/>
    </x:xf>
    <x:xf numFmtId="165" fontId="3" fillId="0" borderId="0" applyNumberFormat="1" applyFont="1" applyAlignment="1">
      <x:alignment horizontal="center"/>
    </x:xf>
    <x:xf numFmtId="0" fontId="2" fillId="3" borderId="1" applyFont="1" applyFill="1" applyBorder="1" applyAlignment="1">
      <x:alignment horizontal="center"/>
    </x:xf>
    <x:xf numFmtId="164" fontId="3" fillId="4" borderId="2" applyNumberFormat="1" applyFont="1" applyFill="1" applyBorder="1" applyAlignment="1">
      <x:alignment horizontal="center"/>
    </x:xf>
    <x:xf numFmtId="9" fontId="3" fillId="4" borderId="2" applyNumberFormat="1" applyFont="1" applyFill="1" applyBorder="1" applyAlignment="1">
      <x:alignment horizontal="center"/>
    </x:xf>
    <x:xf numFmtId="165" fontId="3" fillId="4" borderId="2" applyNumberFormat="1" applyFont="1" applyFill="1" applyBorder="1" applyAlignment="1">
      <x:alignment horizontal="center"/>
    </x:xf>
    <x:xf numFmtId="0" fontId="4" fillId="2" borderId="0" applyFont="1" applyFill="1" applyAlignment="1">
      <x:alignment horizontal="center"/>
    </x:xf>
    <x:xf numFmtId="164" fontId="0" fillId="0" borderId="0" applyNumberFormat="1"/>
    <x:xf numFmtId="0" fontId="5" fillId="0" borderId="0" applyFont="1"/>
    <x:xf numFmtId="0" fontId="6" fillId="0" borderId="0" applyFont="1" applyAlignment="1">
      <x:alignment horizontal="center"/>
    </x:xf>
    <x:xf numFmtId="164" fontId="6" fillId="0" borderId="0" applyNumberFormat="1" applyFont="1" applyAlignment="1">
      <x:alignment horizontal="center"/>
    </x:xf>
    <x:xf numFmtId="0" fontId="5" fillId="0" borderId="3" applyFont="1" applyBorder="1"/>
    <x:xf numFmtId="0" fontId="6" fillId="0" borderId="3" applyFont="1" applyBorder="1" applyAlignment="1">
      <x:alignment horizontal="center"/>
    </x:xf>
    <x:xf numFmtId="164" fontId="6" fillId="0" borderId="3" applyNumberFormat="1" applyFont="1" applyBorder="1" applyAlignment="1">
      <x:alignment horizontal="center"/>
    </x:xf>
    <x:xf numFmtId="0" fontId="5" fillId="4" borderId="3" applyFont="1" applyFill="1" applyBorder="1"/>
    <x:xf numFmtId="0" fontId="6" fillId="4" borderId="3" applyFont="1" applyFill="1" applyBorder="1" applyAlignment="1">
      <x:alignment horizontal="center"/>
    </x:xf>
    <x:xf numFmtId="164" fontId="6" fillId="4" borderId="3" applyNumberFormat="1" applyFont="1" applyFill="1" applyBorder="1" applyAlignment="1">
      <x:alignment horizontal="center"/>
    </x:xf>
    <x:xf numFmtId="0" fontId="5" fillId="5" borderId="3" applyFont="1" applyFill="1" applyBorder="1"/>
    <x:xf numFmtId="0" fontId="6" fillId="5" borderId="3" applyFont="1" applyFill="1" applyBorder="1" applyAlignment="1">
      <x:alignment horizontal="center"/>
    </x:xf>
    <x:xf numFmtId="164" fontId="6" fillId="5" borderId="3" applyNumberFormat="1" applyFont="1" applyFill="1" applyBorder="1" applyAlignment="1">
      <x:alignment horizontal="center"/>
    </x:xf>
  </x:cellXfs>
  <x:cellStyles count="1">
    <x:cellStyle name="Normal" xfId="0" builtinId="0"/>
  </x:cellStyles>
  <x:dxfs count="3">
    <x:dxf>
      <x:font>
        <x:color rgb="FF006100"/>
      </x:font>
      <x:fill>
        <x:patternFill patternType="solid">
          <x:bgColor rgb="FFC6EFCE"/>
        </x:patternFill>
      </x:fill>
    </x:dxf>
    <x:dxf>
      <x:font>
        <x:color rgb="FF9C6500"/>
      </x:font>
      <x:fill>
        <x:patternFill patternType="solid">
          <x:bgColor rgb="FFFFEB9C"/>
        </x:patternFill>
      </x:fill>
    </x:dxf>
    <x:dxf>
      <x:font>
        <x:color rgb="FF9C0006"/>
      </x:font>
      <x:fill>
        <x:patternFill patternType="solid">
          <x:bgColor rgb="FFFFC7C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/xl/styles.xml" Id="R7608db3e724042c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174e3ed1284442e" /></Relationships>
</file>

<file path=xl/drawings/charts/chart1.xml><?xml version="1.0" encoding="utf-8"?>
<c:chartSpace xmlns:a="http://schemas.openxmlformats.org/drawingml/2006/main"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Pipeline Value by Rep &amp; Stage</a:t>
            </a:r>
          </a:p>
        </c:rich>
      </c:tx>
      <c:overlay val="0"/>
    </c:title>
    <c:plotArea>
      <c:layout/>
      <c:barChart>
        <c:barDir val="bar"/>
        <c:grouping val="stacked"/>
        <c:varyColors val="0"/>
        <c:ser>
          <c:idx val="0"/>
          <c:order val="0"/>
          <c:tx>
            <c:v>Prospecting</c:v>
          </c:tx>
          <c:spPr>
            <a:solidFill xmlns:a="http://schemas.openxmlformats.org/drawingml/2006/main">
              <a:srgbClr val="88C999"/>
            </a:solidFill>
          </c:spPr>
          <c:cat>
            <c:strLit>
              <c:ptCount val="3"/>
              <c:pt idx="0">
                <c:v>Sarah Chen</c:v>
              </c:pt>
              <c:pt idx="1">
                <c:v>Marcus Webb</c:v>
              </c:pt>
              <c:pt idx="2">
                <c:v>Li Zhang</c:v>
              </c:pt>
            </c:strLit>
          </c:cat>
          <c:val>
            <c:numLit>
              <c:formatCode>General</c:formatCode>
              <c:ptCount val="3"/>
              <c:pt idx="0">
                <c:v>86000</c:v>
              </c:pt>
              <c:pt idx="1">
                <c:v>52000</c:v>
              </c:pt>
              <c:pt idx="2">
                <c:v>0</c:v>
              </c:pt>
            </c:numLit>
          </c:val>
        </c:ser>
        <c:ser>
          <c:idx val="1"/>
          <c:order val="1"/>
          <c:tx>
            <c:v>Discovery</c:v>
          </c:tx>
          <c:spPr>
            <a:solidFill xmlns:a="http://schemas.openxmlformats.org/drawingml/2006/main">
              <a:srgbClr val="3CB371"/>
            </a:solidFill>
          </c:spPr>
          <c:cat>
            <c:strLit>
              <c:ptCount val="3"/>
              <c:pt idx="0">
                <c:v>Sarah Chen</c:v>
              </c:pt>
              <c:pt idx="1">
                <c:v>Marcus Webb</c:v>
              </c:pt>
              <c:pt idx="2">
                <c:v>Li Zhang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430000</c:v>
              </c:pt>
              <c:pt idx="2">
                <c:v>33000</c:v>
              </c:pt>
            </c:numLit>
          </c:val>
        </c:ser>
        <c:ser>
          <c:idx val="2"/>
          <c:order val="2"/>
          <c:tx>
            <c:v>Proposal Sent</c:v>
          </c:tx>
          <c:spPr>
            <a:solidFill xmlns:a="http://schemas.openxmlformats.org/drawingml/2006/main">
              <a:srgbClr val="C8A951"/>
            </a:solidFill>
          </c:spPr>
          <c:cat>
            <c:strLit>
              <c:ptCount val="3"/>
              <c:pt idx="0">
                <c:v>Sarah Chen</c:v>
              </c:pt>
              <c:pt idx="1">
                <c:v>Marcus Webb</c:v>
              </c:pt>
              <c:pt idx="2">
                <c:v>Li Zhang</c:v>
              </c:pt>
            </c:strLit>
          </c:cat>
          <c:val>
            <c:numLit>
              <c:formatCode>General</c:formatCode>
              <c:ptCount val="3"/>
              <c:pt idx="0">
                <c:v>262000</c:v>
              </c:pt>
              <c:pt idx="1">
                <c:v>0</c:v>
              </c:pt>
              <c:pt idx="2">
                <c:v>72000</c:v>
              </c:pt>
            </c:numLit>
          </c:val>
        </c:ser>
        <c:ser>
          <c:idx val="3"/>
          <c:order val="3"/>
          <c:tx>
            <c:v>Negotiation</c:v>
          </c:tx>
          <c:spPr>
            <a:solidFill xmlns:a="http://schemas.openxmlformats.org/drawingml/2006/main">
              <a:srgbClr val="D4AF37"/>
            </a:solidFill>
          </c:spPr>
          <c:cat>
            <c:strLit>
              <c:ptCount val="3"/>
              <c:pt idx="0">
                <c:v>Sarah Chen</c:v>
              </c:pt>
              <c:pt idx="1">
                <c:v>Marcus Webb</c:v>
              </c:pt>
              <c:pt idx="2">
                <c:v>Li Zhang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365000</c:v>
              </c:pt>
              <c:pt idx="2">
                <c:v>98000</c:v>
              </c:pt>
            </c:numLit>
          </c:val>
        </c:ser>
        <c:ser>
          <c:idx val="4"/>
          <c:order val="4"/>
          <c:tx>
            <c:v>Closed Won</c:v>
          </c:tx>
          <c:spPr>
            <a:solidFill xmlns:a="http://schemas.openxmlformats.org/drawingml/2006/main">
              <a:srgbClr val="0B6E4F"/>
            </a:solidFill>
          </c:spPr>
          <c:cat>
            <c:strLit>
              <c:ptCount val="3"/>
              <c:pt idx="0">
                <c:v>Sarah Chen</c:v>
              </c:pt>
              <c:pt idx="1">
                <c:v>Marcus Webb</c:v>
              </c:pt>
              <c:pt idx="2">
                <c:v>Li Zhang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153000</c:v>
              </c:pt>
            </c:numLit>
          </c:val>
        </c:ser>
        <c:ser>
          <c:idx val="5"/>
          <c:order val="5"/>
          <c:tx>
            <c:v>Closed Lost</c:v>
          </c:tx>
          <c:spPr>
            <a:solidFill xmlns:a="http://schemas.openxmlformats.org/drawingml/2006/main">
              <a:srgbClr val="CC4444"/>
            </a:solidFill>
          </c:spPr>
          <c:cat>
            <c:strLit>
              <c:ptCount val="3"/>
              <c:pt idx="0">
                <c:v>Sarah Chen</c:v>
              </c:pt>
              <c:pt idx="1">
                <c:v>Marcus Webb</c:v>
              </c:pt>
              <c:pt idx="2">
                <c:v>Li Zhang</c:v>
              </c:pt>
            </c:strLit>
          </c:cat>
          <c:val>
            <c:numLit>
              <c:formatCode>General</c:formatCode>
              <c:ptCount val="3"/>
              <c:pt idx="0">
                <c:v>140000</c:v>
              </c:pt>
              <c:pt idx="1">
                <c:v>0</c:v>
              </c:pt>
              <c:pt idx="2">
                <c:v>0</c:v>
              </c:pt>
            </c:numLit>
          </c:val>
        </c:ser>
        <c:gapWidth val="8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900">
                <a:solidFill>
                  <a:srgbClr val="555555"/>
                </a:solidFill>
                <a:latin typeface="Aptos"/>
                <a:ea typeface="Apto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400" b="1"/>
                </a:pPr>
                <a:r>
                  <a:rPr lang="en-US" sz="1400" b="1"/>
                  <a:t>Deal Value ($)</a:t>
                </a:r>
              </a:p>
            </c:rich>
          </c:tx>
          <c:overlay val="0"/>
        </c:title>
        <c:numFmt formatCode="$#,##0" sourceLinked="0"/>
        <c:majorTickMark val="out"/>
        <c:minorTickMark val="none"/>
        <c:tickLblPos val="nextTo"/>
        <c: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900">
                <a:solidFill>
                  <a:srgbClr val="555555"/>
                </a:solidFill>
                <a:latin typeface="Aptos"/>
                <a:ea typeface="Aptos"/>
              </a:defRPr>
            </a:pPr>
          </a:p>
        </c:txPr>
        <c:crossAx val="1"/>
        <c:crosses val="autoZero"/>
        <c:crossBetween val="between"/>
      </c:valAx>
      <c:spPr>
        <a:solidFill xmlns:a="http://schemas.openxmlformats.org/drawingml/2006/main">
          <a:srgbClr val="FFFFFF"/>
        </a:solidFill>
      </c:spPr>
    </c:plotArea>
    <c:legend>
      <c:legendPos val="b"/>
      <c:overlay val="0"/>
      <c: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900">
              <a:solidFill>
                <a:srgbClr val="555555"/>
              </a:solidFill>
              <a:latin typeface="Aptos"/>
              <a:ea typeface="Aptos"/>
            </a:defRPr>
          </a:pPr>
        </a:p>
      </c:txPr>
    </c:legend>
    <c:plotVisOnly val="1"/>
    <c:dispBlanksAs val="gap"/>
  </c:chart>
  <c:spPr>
    <a:solidFill xmlns:a="http://schemas.openxmlformats.org/drawingml/2006/main">
      <a:srgbClr val="FAFAFA"/>
    </a:solidFill>
  </c:spPr>
</c:chartSpace>
</file>

<file path=xl/drawings/drawing1.xml><?xml version="1.0" encoding="utf-8"?>
<xdr:wsDr xmlns:a="http://schemas.openxmlformats.org/drawingml/2006/main" xmlns:r="http://schemas.openxmlformats.org/officeDocument/2006/relationships" xmlns:c="http://schemas.openxmlformats.org/drawingml/2006/chart" xmlns:xdr="http://schemas.openxmlformats.org/drawingml/2006/spreadsheetDrawing">
  <xdr:twoCellAnchor>
    <xdr:from>
      <xdr:col>0</xdr:col>
      <xdr:colOff>0</xdr:colOff>
      <xdr:row>23</xdr:row>
      <xdr:rowOff>0</xdr:rowOff>
    </xdr:from>
    <xdr:to>
      <xdr:col>7</xdr:col>
      <xdr:colOff>0</xdr:colOff>
      <xdr:row>41</xdr:row>
      <xdr:rowOff>0</xdr:rowOff>
    </xdr:to>
    <xdr:graphicFrame>
      <xdr:nvGraphicFramePr>
        <xdr:cNvPr id="2" name="Pipeline Value by Rep &amp; Stage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174e3ed1284442e"/>
        </a:graphicData>
      </a:graphic>
    </xdr:graphicFrame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374f603bad8846e5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workbookViewId="0">
      <x:pane ySplit="6" topLeftCell="A7" activePane="bottomLeft" state="frozen"/>
    </x:sheetView>
  </x:sheetViews>
  <x:cols>
    <x:col min="1" max="1" width="22" customWidth="1"/>
    <x:col min="2" max="2" width="16" customWidth="1"/>
    <x:col min="3" max="3" width="14" customWidth="1"/>
    <x:col min="4" max="4" width="16" customWidth="1"/>
    <x:col min="5" max="5" width="15" customWidth="1"/>
    <x:col min="6" max="6" width="16" hidden="1" customWidth="1"/>
    <x:col min="7" max="7" width="16" customWidth="1"/>
  </x:cols>
  <x:sheetData>
    <x:row r="1" ht="42" customHeight="1">
      <x:c r="A1" s="1" t="str">
        <x:v>Q2 Sales Pipeline Tracker</x:v>
      </x:c>
      <x:c r="B1" s="2"/>
      <x:c r="C1" s="2"/>
      <x:c r="D1" s="2"/>
      <x:c r="E1" s="2"/>
      <x:c r="F1" s="2"/>
      <x:c r="G1" s="2"/>
    </x:row>
    <x:row r="3">
      <x:c r="A3" s="7" t="str">
        <x:v>Total Pipeline</x:v>
      </x:c>
      <x:c r="B3" s="7" t="str">
        <x:v>Weighted Value</x:v>
      </x:c>
      <x:c r="C3" s="7" t="str">
        <x:v>Win Rate</x:v>
      </x:c>
      <x:c r="D3" s="7" t="str">
        <x:v>Avg Days in Stage</x:v>
      </x:c>
    </x:row>
    <x:row r="4">
      <x:c r="A4" s="8">
        <x:f>SUM(C7:C21)</x:f>
        <x:v>1691000</x:v>
      </x:c>
      <x:c r="B4" s="8">
        <x:f>SUM(G7:G21)</x:f>
        <x:v>796800</x:v>
      </x:c>
      <x:c r="C4" s="9">
        <x:f>2/15</x:f>
        <x:v>0.133333333333333</x:v>
      </x:c>
      <x:c r="D4" s="10">
        <x:f>AVERAGEIF(E7:E21,"&gt;0")</x:f>
        <x:v>14.25</x:v>
      </x:c>
    </x:row>
    <x:row r="6" ht="24" customHeight="1">
      <x:c r="A6" s="11" t="str">
        <x:v>Company</x:v>
      </x:c>
      <x:c r="B6" s="11" t="str">
        <x:v>Stage</x:v>
      </x:c>
      <x:c r="C6" s="11" t="str">
        <x:v>Deal Size</x:v>
      </x:c>
      <x:c r="D6" s="11" t="str">
        <x:v>Owner</x:v>
      </x:c>
      <x:c r="E6" s="11" t="str">
        <x:v>Days in Stage</x:v>
      </x:c>
      <x:c r="F6" s="11" t="str">
        <x:v>Stage Key</x:v>
      </x:c>
      <x:c r="G6" s="11" t="str">
        <x:v>Weighted Value</x:v>
      </x:c>
    </x:row>
    <x:row r="7">
      <x:c r="A7" s="19" t="str">
        <x:v>Acme Corp</x:v>
      </x:c>
      <x:c r="B7" s="20" t="str">
        <x:v>Prospecting</x:v>
      </x:c>
      <x:c r="C7" s="21">
        <x:v>45000</x:v>
      </x:c>
      <x:c r="D7" s="20" t="str">
        <x:v>Sarah Chen</x:v>
      </x:c>
      <x:c r="E7" s="20">
        <x:v>12</x:v>
      </x:c>
      <x:c r="F7" s="20" t="str">
        <x:f>B7</x:f>
        <x:v>Prospecting</x:v>
      </x:c>
      <x:c r="G7" s="21">
        <x:f>IF(B7="Prospecting",C7*0.1,IF(B7="Discovery",C7*0.25,IF(B7="Proposal Sent",C7*0.5,IF(B7="Negotiation",C7*0.75,IF(B7="Closed Won",C7*1,0)))))</x:f>
        <x:v>4500</x:v>
      </x:c>
    </x:row>
    <x:row r="8">
      <x:c r="A8" s="22" t="str">
        <x:v>Bolt Industries</x:v>
      </x:c>
      <x:c r="B8" s="23" t="str">
        <x:v>Discovery</x:v>
      </x:c>
      <x:c r="C8" s="24">
        <x:v>120000</x:v>
      </x:c>
      <x:c r="D8" s="23" t="str">
        <x:v>Marcus Webb</x:v>
      </x:c>
      <x:c r="E8" s="23">
        <x:v>8</x:v>
      </x:c>
      <x:c r="F8" s="23" t="str">
        <x:f>B8</x:f>
        <x:v>Discovery</x:v>
      </x:c>
      <x:c r="G8" s="24">
        <x:f>IF(B8="Prospecting",C8*0.1,IF(B8="Discovery",C8*0.25,IF(B8="Proposal Sent",C8*0.5,IF(B8="Negotiation",C8*0.75,IF(B8="Closed Won",C8*1,0)))))</x:f>
        <x:v>30000</x:v>
      </x:c>
    </x:row>
    <x:row r="9">
      <x:c r="A9" s="19" t="str">
        <x:v>Crescent Health</x:v>
      </x:c>
      <x:c r="B9" s="20" t="str">
        <x:v>Proposal Sent</x:v>
      </x:c>
      <x:c r="C9" s="21">
        <x:v>87000</x:v>
      </x:c>
      <x:c r="D9" s="20" t="str">
        <x:v>Sarah Chen</x:v>
      </x:c>
      <x:c r="E9" s="20">
        <x:v>21</x:v>
      </x:c>
      <x:c r="F9" s="20" t="str">
        <x:f>B9</x:f>
        <x:v>Proposal Sent</x:v>
      </x:c>
      <x:c r="G9" s="21">
        <x:f>IF(B9="Prospecting",C9*0.1,IF(B9="Discovery",C9*0.25,IF(B9="Proposal Sent",C9*0.5,IF(B9="Negotiation",C9*0.75,IF(B9="Closed Won",C9*1,0)))))</x:f>
        <x:v>43500</x:v>
      </x:c>
    </x:row>
    <x:row r="10">
      <x:c r="A10" s="22" t="str">
        <x:v>DataPulse Inc</x:v>
      </x:c>
      <x:c r="B10" s="23" t="str">
        <x:v>Negotiation</x:v>
      </x:c>
      <x:c r="C10" s="24">
        <x:v>210000</x:v>
      </x:c>
      <x:c r="D10" s="23" t="str">
        <x:v>Marcus Webb</x:v>
      </x:c>
      <x:c r="E10" s="23">
        <x:v>5</x:v>
      </x:c>
      <x:c r="F10" s="23" t="str">
        <x:f>B10</x:f>
        <x:v>Negotiation</x:v>
      </x:c>
      <x:c r="G10" s="24">
        <x:f>IF(B10="Prospecting",C10*0.1,IF(B10="Discovery",C10*0.25,IF(B10="Proposal Sent",C10*0.5,IF(B10="Negotiation",C10*0.75,IF(B10="Closed Won",C10*1,0)))))</x:f>
        <x:v>157500</x:v>
      </x:c>
    </x:row>
    <x:row r="11">
      <x:c r="A11" s="19" t="str">
        <x:v>Evergreen Solutions</x:v>
      </x:c>
      <x:c r="B11" s="20" t="str">
        <x:v>Closed Won</x:v>
      </x:c>
      <x:c r="C11" s="21">
        <x:v>65000</x:v>
      </x:c>
      <x:c r="D11" s="20" t="str">
        <x:v>Li Zhang</x:v>
      </x:c>
      <x:c r="E11" s="20">
        <x:v>0</x:v>
      </x:c>
      <x:c r="F11" s="20" t="str">
        <x:f>B11</x:f>
        <x:v>Closed Won</x:v>
      </x:c>
      <x:c r="G11" s="21">
        <x:f>IF(B11="Prospecting",C11*0.1,IF(B11="Discovery",C11*0.25,IF(B11="Proposal Sent",C11*0.5,IF(B11="Negotiation",C11*0.75,IF(B11="Closed Won",C11*1,0)))))</x:f>
        <x:v>65000</x:v>
      </x:c>
    </x:row>
    <x:row r="12">
      <x:c r="A12" s="22" t="str">
        <x:v>FairPoint Media</x:v>
      </x:c>
      <x:c r="B12" s="23" t="str">
        <x:v>Discovery</x:v>
      </x:c>
      <x:c r="C12" s="24">
        <x:v>33000</x:v>
      </x:c>
      <x:c r="D12" s="23" t="str">
        <x:v>Li Zhang</x:v>
      </x:c>
      <x:c r="E12" s="23">
        <x:v>14</x:v>
      </x:c>
      <x:c r="F12" s="23" t="str">
        <x:f>B12</x:f>
        <x:v>Discovery</x:v>
      </x:c>
      <x:c r="G12" s="24">
        <x:f>IF(B12="Prospecting",C12*0.1,IF(B12="Discovery",C12*0.25,IF(B12="Proposal Sent",C12*0.5,IF(B12="Negotiation",C12*0.75,IF(B12="Closed Won",C12*1,0)))))</x:f>
        <x:v>8250</x:v>
      </x:c>
    </x:row>
    <x:row r="13">
      <x:c r="A13" s="19" t="str">
        <x:v>GreenLeaf Tech</x:v>
      </x:c>
      <x:c r="B13" s="20" t="str">
        <x:v>Proposal Sent</x:v>
      </x:c>
      <x:c r="C13" s="21">
        <x:v>175000</x:v>
      </x:c>
      <x:c r="D13" s="20" t="str">
        <x:v>Sarah Chen</x:v>
      </x:c>
      <x:c r="E13" s="20">
        <x:v>30</x:v>
      </x:c>
      <x:c r="F13" s="20" t="str">
        <x:f>B13</x:f>
        <x:v>Proposal Sent</x:v>
      </x:c>
      <x:c r="G13" s="21">
        <x:f>IF(B13="Prospecting",C13*0.1,IF(B13="Discovery",C13*0.25,IF(B13="Proposal Sent",C13*0.5,IF(B13="Negotiation",C13*0.75,IF(B13="Closed Won",C13*1,0)))))</x:f>
        <x:v>87500</x:v>
      </x:c>
    </x:row>
    <x:row r="14">
      <x:c r="A14" s="22" t="str">
        <x:v>Horizon Labs</x:v>
      </x:c>
      <x:c r="B14" s="23" t="str">
        <x:v>Prospecting</x:v>
      </x:c>
      <x:c r="C14" s="24">
        <x:v>52000</x:v>
      </x:c>
      <x:c r="D14" s="23" t="str">
        <x:v>Marcus Webb</x:v>
      </x:c>
      <x:c r="E14" s="23">
        <x:v>19</x:v>
      </x:c>
      <x:c r="F14" s="23" t="str">
        <x:f>B14</x:f>
        <x:v>Prospecting</x:v>
      </x:c>
      <x:c r="G14" s="24">
        <x:f>IF(B14="Prospecting",C14*0.1,IF(B14="Discovery",C14*0.25,IF(B14="Proposal Sent",C14*0.5,IF(B14="Negotiation",C14*0.75,IF(B14="Closed Won",C14*1,0)))))</x:f>
        <x:v>5200</x:v>
      </x:c>
    </x:row>
    <x:row r="15">
      <x:c r="A15" s="19" t="str">
        <x:v>IntelliWare</x:v>
      </x:c>
      <x:c r="B15" s="20" t="str">
        <x:v>Negotiation</x:v>
      </x:c>
      <x:c r="C15" s="21">
        <x:v>98000</x:v>
      </x:c>
      <x:c r="D15" s="20" t="str">
        <x:v>Li Zhang</x:v>
      </x:c>
      <x:c r="E15" s="20">
        <x:v>11</x:v>
      </x:c>
      <x:c r="F15" s="20" t="str">
        <x:f>B15</x:f>
        <x:v>Negotiation</x:v>
      </x:c>
      <x:c r="G15" s="21">
        <x:f>IF(B15="Prospecting",C15*0.1,IF(B15="Discovery",C15*0.25,IF(B15="Proposal Sent",C15*0.5,IF(B15="Negotiation",C15*0.75,IF(B15="Closed Won",C15*1,0)))))</x:f>
        <x:v>73500</x:v>
      </x:c>
    </x:row>
    <x:row r="16">
      <x:c r="A16" s="22" t="str">
        <x:v>JetStream Analytics</x:v>
      </x:c>
      <x:c r="B16" s="23" t="str">
        <x:v>Closed Lost</x:v>
      </x:c>
      <x:c r="C16" s="24">
        <x:v>140000</x:v>
      </x:c>
      <x:c r="D16" s="23" t="str">
        <x:v>Sarah Chen</x:v>
      </x:c>
      <x:c r="E16" s="23">
        <x:v>0</x:v>
      </x:c>
      <x:c r="F16" s="23" t="str">
        <x:f>B16</x:f>
        <x:v>Closed Lost</x:v>
      </x:c>
      <x:c r="G16" s="24">
        <x:f>IF(B16="Prospecting",C16*0.1,IF(B16="Discovery",C16*0.25,IF(B16="Proposal Sent",C16*0.5,IF(B16="Negotiation",C16*0.75,IF(B16="Closed Won",C16*1,0)))))</x:f>
        <x:v>0</x:v>
      </x:c>
    </x:row>
    <x:row r="17">
      <x:c r="A17" s="19" t="str">
        <x:v>KnightBridge Capital</x:v>
      </x:c>
      <x:c r="B17" s="20" t="str">
        <x:v>Discovery</x:v>
      </x:c>
      <x:c r="C17" s="21">
        <x:v>310000</x:v>
      </x:c>
      <x:c r="D17" s="20" t="str">
        <x:v>Marcus Webb</x:v>
      </x:c>
      <x:c r="E17" s="20">
        <x:v>3</x:v>
      </x:c>
      <x:c r="F17" s="20" t="str">
        <x:f>B17</x:f>
        <x:v>Discovery</x:v>
      </x:c>
      <x:c r="G17" s="21">
        <x:f>IF(B17="Prospecting",C17*0.1,IF(B17="Discovery",C17*0.25,IF(B17="Proposal Sent",C17*0.5,IF(B17="Negotiation",C17*0.75,IF(B17="Closed Won",C17*1,0)))))</x:f>
        <x:v>77500</x:v>
      </x:c>
    </x:row>
    <x:row r="18">
      <x:c r="A18" s="22" t="str">
        <x:v>LunarEdge Systems</x:v>
      </x:c>
      <x:c r="B18" s="23" t="str">
        <x:v>Proposal Sent</x:v>
      </x:c>
      <x:c r="C18" s="24">
        <x:v>72000</x:v>
      </x:c>
      <x:c r="D18" s="23" t="str">
        <x:v>Li Zhang</x:v>
      </x:c>
      <x:c r="E18" s="23">
        <x:v>25</x:v>
      </x:c>
      <x:c r="F18" s="23" t="str">
        <x:f>B18</x:f>
        <x:v>Proposal Sent</x:v>
      </x:c>
      <x:c r="G18" s="24">
        <x:f>IF(B18="Prospecting",C18*0.1,IF(B18="Discovery",C18*0.25,IF(B18="Proposal Sent",C18*0.5,IF(B18="Negotiation",C18*0.75,IF(B18="Closed Won",C18*1,0)))))</x:f>
        <x:v>36000</x:v>
      </x:c>
    </x:row>
    <x:row r="19">
      <x:c r="A19" s="19" t="str">
        <x:v>Mosaic Digital</x:v>
      </x:c>
      <x:c r="B19" s="20" t="str">
        <x:v>Prospecting</x:v>
      </x:c>
      <x:c r="C19" s="21">
        <x:v>41000</x:v>
      </x:c>
      <x:c r="D19" s="20" t="str">
        <x:v>Sarah Chen</x:v>
      </x:c>
      <x:c r="E19" s="20">
        <x:v>7</x:v>
      </x:c>
      <x:c r="F19" s="20" t="str">
        <x:f>B19</x:f>
        <x:v>Prospecting</x:v>
      </x:c>
      <x:c r="G19" s="21">
        <x:f>IF(B19="Prospecting",C19*0.1,IF(B19="Discovery",C19*0.25,IF(B19="Proposal Sent",C19*0.5,IF(B19="Negotiation",C19*0.75,IF(B19="Closed Won",C19*1,0)))))</x:f>
        <x:v>4100</x:v>
      </x:c>
    </x:row>
    <x:row r="20">
      <x:c r="A20" s="22" t="str">
        <x:v>NorthStar Logistics</x:v>
      </x:c>
      <x:c r="B20" s="23" t="str">
        <x:v>Negotiation</x:v>
      </x:c>
      <x:c r="C20" s="24">
        <x:v>155000</x:v>
      </x:c>
      <x:c r="D20" s="23" t="str">
        <x:v>Marcus Webb</x:v>
      </x:c>
      <x:c r="E20" s="23">
        <x:v>16</x:v>
      </x:c>
      <x:c r="F20" s="23" t="str">
        <x:f>B20</x:f>
        <x:v>Negotiation</x:v>
      </x:c>
      <x:c r="G20" s="24">
        <x:f>IF(B20="Prospecting",C20*0.1,IF(B20="Discovery",C20*0.25,IF(B20="Proposal Sent",C20*0.5,IF(B20="Negotiation",C20*0.75,IF(B20="Closed Won",C20*1,0)))))</x:f>
        <x:v>116250</x:v>
      </x:c>
    </x:row>
    <x:row r="21">
      <x:c r="A21" s="19" t="str">
        <x:v>OmniTech Partners</x:v>
      </x:c>
      <x:c r="B21" s="20" t="str">
        <x:v>Closed Won</x:v>
      </x:c>
      <x:c r="C21" s="21">
        <x:v>88000</x:v>
      </x:c>
      <x:c r="D21" s="20" t="str">
        <x:v>Li Zhang</x:v>
      </x:c>
      <x:c r="E21" s="20">
        <x:v>0</x:v>
      </x:c>
      <x:c r="F21" s="20" t="str">
        <x:f>B21</x:f>
        <x:v>Closed Won</x:v>
      </x:c>
      <x:c r="G21" s="21">
        <x:f>IF(B21="Prospecting",C21*0.1,IF(B21="Discovery",C21*0.25,IF(B21="Proposal Sent",C21*0.5,IF(B21="Negotiation",C21*0.75,IF(B21="Closed Won",C21*1,0)))))</x:f>
        <x:v>88000</x:v>
      </x:c>
    </x:row>
  </x:sheetData>
  <x:mergeCells>
    <x:mergeCell ref="A1:G1"/>
  </x:mergeCells>
  <x:conditionalFormatting sqref="E7:E21">
    <x:cfRule type="expression" dxfId="0" priority="1">
      <x:formula>=AND(E7&lt;10,E7&gt;0)</x:formula>
    </x:cfRule>
  </x:conditionalFormatting>
  <x:conditionalFormatting sqref="E7:E21">
    <x:cfRule type="expression" dxfId="1" priority="2">
      <x:formula>=AND(E7&gt;=10,E7&lt;=20)</x:formula>
    </x:cfRule>
  </x:conditionalFormatting>
  <x:conditionalFormatting sqref="E7:E21">
    <x:cfRule type="expression" dxfId="2" priority="3">
      <x:formula>=E7&gt;20</x:formula>
    </x:cfRule>
  </x:conditionalFormatting>
  <x:drawing xmlns:r="http://schemas.openxmlformats.org/officeDocument/2006/relationships" r:id="R374f603bad8846e5"/>
</x:worksheet>
</file>

<file path=docProps/app.xml><?xml version="1.0" encoding="utf-8"?>
<ap:Properties xmlns:ap="http://schemas.openxmlformats.org/officeDocument/2006/extended-properties"/>
</file>